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1355" windowHeight="6765"/>
  </bookViews>
  <sheets>
    <sheet name="CN CTM2 14TC" sheetId="7" r:id="rId1"/>
    <sheet name="Sheet3" sheetId="3" r:id="rId2"/>
  </sheets>
  <calcPr calcId="152511"/>
</workbook>
</file>

<file path=xl/calcChain.xml><?xml version="1.0" encoding="utf-8"?>
<calcChain xmlns="http://schemas.openxmlformats.org/spreadsheetml/2006/main">
  <c r="C40" i="7" l="1"/>
  <c r="C34" i="7"/>
  <c r="C36" i="7"/>
  <c r="C38" i="7"/>
  <c r="C32" i="7"/>
  <c r="C33" i="7"/>
  <c r="C30" i="7"/>
  <c r="C27" i="7"/>
  <c r="C19" i="7"/>
  <c r="C21" i="7"/>
  <c r="C23" i="7"/>
  <c r="C25" i="7"/>
  <c r="C18" i="7"/>
  <c r="C16" i="7"/>
  <c r="B40" i="7"/>
  <c r="B38" i="7"/>
  <c r="B36" i="7"/>
  <c r="B34" i="7"/>
  <c r="B33" i="7"/>
  <c r="B32" i="7"/>
  <c r="B30" i="7"/>
  <c r="B27" i="7"/>
  <c r="B25" i="7"/>
  <c r="B23" i="7"/>
  <c r="B21" i="7"/>
  <c r="B19" i="7"/>
  <c r="B18" i="7"/>
  <c r="B16" i="7"/>
  <c r="O15" i="7"/>
  <c r="P15" i="7"/>
  <c r="O16" i="7"/>
  <c r="P16" i="7"/>
  <c r="O17" i="7"/>
  <c r="P17" i="7"/>
  <c r="O18" i="7"/>
  <c r="P18" i="7"/>
  <c r="O19" i="7"/>
  <c r="P19" i="7"/>
  <c r="O20" i="7"/>
  <c r="P20" i="7"/>
  <c r="O21" i="7"/>
  <c r="P21" i="7"/>
  <c r="O22" i="7"/>
  <c r="P22" i="7"/>
  <c r="O23" i="7"/>
  <c r="P23" i="7"/>
  <c r="O24" i="7"/>
  <c r="P24" i="7"/>
  <c r="O25" i="7"/>
  <c r="P25" i="7"/>
  <c r="O26" i="7"/>
  <c r="P26" i="7"/>
  <c r="O27" i="7"/>
  <c r="P27" i="7"/>
  <c r="O28" i="7"/>
  <c r="P28" i="7"/>
  <c r="O29" i="7"/>
  <c r="P29" i="7"/>
  <c r="O30" i="7"/>
  <c r="P30" i="7"/>
  <c r="O31" i="7"/>
  <c r="P31" i="7"/>
  <c r="O32" i="7"/>
  <c r="P32" i="7"/>
  <c r="O33" i="7"/>
  <c r="P33" i="7"/>
  <c r="O34" i="7"/>
  <c r="P34" i="7"/>
  <c r="O35" i="7"/>
  <c r="P35" i="7"/>
  <c r="O36" i="7"/>
  <c r="P36" i="7"/>
  <c r="O37" i="7"/>
  <c r="P37" i="7"/>
  <c r="O38" i="7"/>
  <c r="P38" i="7"/>
  <c r="O39" i="7"/>
  <c r="P39" i="7"/>
  <c r="O40" i="7"/>
  <c r="P40" i="7"/>
  <c r="O41" i="7"/>
  <c r="P41" i="7"/>
  <c r="O42" i="7"/>
  <c r="P42" i="7"/>
  <c r="C15" i="7"/>
  <c r="O14" i="7"/>
  <c r="P13" i="7"/>
  <c r="C13" i="7"/>
  <c r="P14" i="7"/>
  <c r="C14" i="7"/>
</calcChain>
</file>

<file path=xl/sharedStrings.xml><?xml version="1.0" encoding="utf-8"?>
<sst xmlns="http://schemas.openxmlformats.org/spreadsheetml/2006/main" count="93" uniqueCount="73">
  <si>
    <t>Trần Đình Khải</t>
  </si>
  <si>
    <t>Từ ngày</t>
  </si>
  <si>
    <t>Đến ngày</t>
  </si>
  <si>
    <t>Học phần:</t>
  </si>
  <si>
    <t>TÊN CHƯƠNG , ĐỀ MỤC, NỘI DUNG GIẢNG DẠY</t>
  </si>
  <si>
    <t>(Phải ghi đầy đủ, cụ thể theo đúng chương trình qui định hiện hành)</t>
  </si>
  <si>
    <t>Bài 13:</t>
  </si>
  <si>
    <t>Bài 14:</t>
  </si>
  <si>
    <t>I</t>
  </si>
  <si>
    <t>Bài 12:</t>
  </si>
  <si>
    <t>CỘNG HÒA XÃ HỘI CHỦ NGHĨA VIỆT NAM</t>
  </si>
  <si>
    <t>TRƯỞNG KHOA</t>
  </si>
  <si>
    <t>GIÁO VIÊN</t>
  </si>
  <si>
    <t>2015 - 2016</t>
  </si>
  <si>
    <t>LỊCH GIẢNG DẠY TRONG HỌC KỲ</t>
  </si>
  <si>
    <t>Họ và tên Giáo viên:</t>
  </si>
  <si>
    <t>TRẦN ĐÌNH KHẢI</t>
  </si>
  <si>
    <t>CÔNG NGHỆ CHẾ TẠO MÁY 2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</si>
  <si>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</si>
  <si>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</si>
  <si>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</si>
  <si>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</si>
  <si>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</si>
  <si>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</si>
  <si>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</si>
  <si>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</si>
  <si>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</si>
  <si>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Số tiết thực hành</t>
  </si>
  <si>
    <t>Số tiết lý thuyết</t>
  </si>
  <si>
    <t>Trong HK</t>
  </si>
  <si>
    <t xml:space="preserve">Bài 1: </t>
  </si>
  <si>
    <t>Gia công mặt phẳng</t>
  </si>
  <si>
    <t xml:space="preserve">Bài 2: </t>
  </si>
  <si>
    <t>Gia công mặt trụ ngoài</t>
  </si>
  <si>
    <t>Gia công mặt trụ ngoài (tt)</t>
  </si>
  <si>
    <t xml:space="preserve">Bài 3: </t>
  </si>
  <si>
    <t>Gia công lỗ (mặt trụ trong)</t>
  </si>
  <si>
    <t>Kiểm tra 1 tiết</t>
  </si>
  <si>
    <t>Gia công lỗ (mặt trụ trong) (tt)</t>
  </si>
  <si>
    <t xml:space="preserve">Bài 4: </t>
  </si>
  <si>
    <t>Gia công rãnh then, then hoa</t>
  </si>
  <si>
    <t>Gia công rãnh then, then hoa (tt)</t>
  </si>
  <si>
    <t xml:space="preserve">Bài 5: </t>
  </si>
  <si>
    <t>Gia công ren</t>
  </si>
  <si>
    <t xml:space="preserve">Bài 6: </t>
  </si>
  <si>
    <t>Gia công răng</t>
  </si>
  <si>
    <t xml:space="preserve">Bài 7: </t>
  </si>
  <si>
    <t>Các phương pháp gia công mặt định hình</t>
  </si>
  <si>
    <t xml:space="preserve">Bài 8: </t>
  </si>
  <si>
    <t>Các phương pháp gia công đặc biệt</t>
  </si>
  <si>
    <t xml:space="preserve">Bài 9: </t>
  </si>
  <si>
    <t>Quy trình công nghệ chế tạo các chi tiết dạng trục</t>
  </si>
  <si>
    <t xml:space="preserve">Bài 10: </t>
  </si>
  <si>
    <t>Quy trình công nghệ chế tạo các chi tiết dạng bạc</t>
  </si>
  <si>
    <t xml:space="preserve">Bài 11: </t>
  </si>
  <si>
    <t>Quy trình công nghệ chế tạo các chi tiết dạng càng</t>
  </si>
  <si>
    <t>Quy trình công nghệ chế tạo các chi tiết dạng càng (tt)</t>
  </si>
  <si>
    <t>Quy trình công nghệ chế tạo các chi tiết dạng hộp</t>
  </si>
  <si>
    <t>Quy trình công nghệ chế tạo các chi tiết dạng hộp (tt)</t>
  </si>
  <si>
    <t>Cơ sở công nghệ lắp ráp</t>
  </si>
  <si>
    <t>Cơ sở công nghệ lắp ráp (tt)</t>
  </si>
  <si>
    <t>Lắp ráp một số mối lắp điển hình</t>
  </si>
  <si>
    <t>TRƯỞNG TỔ MÔN</t>
  </si>
  <si>
    <t>(Ký và ghi rõ họ tện)</t>
  </si>
  <si>
    <t xml:space="preserve">  UBND THÀNH PHỐ HỒ CHÍ MINH</t>
  </si>
  <si>
    <t xml:space="preserve">  TRƯỜNG CAO ĐẲNG KỸ THUẬT LÝ TỰ TRỌNG TP. HCM</t>
  </si>
  <si>
    <t>Độc lập - Tự do - Hạnh phúc</t>
  </si>
  <si>
    <t>------o0o------</t>
  </si>
  <si>
    <t>Ngày …... tháng …. năm 2015</t>
  </si>
  <si>
    <t>14 TC - CKT, CKP</t>
  </si>
  <si>
    <t>Gia công ren (tt)</t>
  </si>
  <si>
    <t>Gia công răng (tt)</t>
  </si>
  <si>
    <t>Quy trình công nghệ chế tạo các chi tiết dạng trục (tt)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</si>
</sst>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dd/mm/yy;@"/>
    <numFmt numFmtId="168" formatCode="General\ &quot;tiết&quot;"/>
    <numFmt numFmtId="169" formatCode="General\ &quot; tiết&quot;"/>
  </numFmts>
  <fonts count="14" x14ac:knownFonts="1">
    <font>
      <sz val="10"/>
      <name val="Arial"/>
    </font>
    <font>
      <sz val="8"/>
      <name val="Arial"/>
    </font>
    <font>
      <sz val="13"/>
      <name val="VNI-Times"/>
    </font>
    <font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165" fontId="3" fillId="0" borderId="13" xfId="0" applyNumberFormat="1" applyFont="1" applyBorder="1" applyAlignment="1">
      <alignment horizontal="center"/>
    </xf>
    <xf numFmtId="165" fontId="3" fillId="0" borderId="14" xfId="0" applyNumberFormat="1" applyFont="1" applyBorder="1" applyAlignment="1">
      <alignment horizontal="center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0" fontId="8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5"/>
    </xf>
    <xf numFmtId="0" fontId="5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indent="1"/>
    </xf>
    <xf numFmtId="0" fontId="11" fillId="0" borderId="0" xfId="0" applyFont="1" applyBorder="1" applyAlignment="1">
      <alignment horizontal="center" vertical="center"/>
    </xf>
    <xf numFmtId="168" fontId="11" fillId="0" borderId="0" xfId="0" applyNumberFormat="1" applyFont="1" applyBorder="1" applyAlignment="1">
      <alignment horizontal="center" vertical="center"/>
    </xf>
    <xf numFmtId="169" fontId="11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indent="5"/>
    </xf>
    <xf numFmtId="168" fontId="11" fillId="0" borderId="0" xfId="0" applyNumberFormat="1" applyFont="1" applyAlignment="1">
      <alignment horizontal="center"/>
    </xf>
    <xf numFmtId="169" fontId="11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12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2" xfId="0" applyFont="1" applyBorder="1" applyAlignment="1">
      <alignment horizontal="right" vertical="center"/>
    </xf>
    <xf numFmtId="165" fontId="5" fillId="0" borderId="5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10" xfId="0" applyFont="1" applyBorder="1" applyAlignment="1">
      <alignment horizontal="right" vertical="center"/>
    </xf>
    <xf numFmtId="165" fontId="5" fillId="0" borderId="6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2" fillId="0" borderId="9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5" fillId="0" borderId="7" xfId="0" applyFont="1" applyBorder="1" applyAlignment="1">
      <alignment vertical="center"/>
    </xf>
    <xf numFmtId="165" fontId="2" fillId="2" borderId="9" xfId="0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7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center" wrapText="1"/>
    </xf>
    <xf numFmtId="0" fontId="5" fillId="0" borderId="12" xfId="0" applyFont="1" applyBorder="1" applyAlignment="1">
      <alignment horizontal="left" vertical="center"/>
    </xf>
    <xf numFmtId="0" fontId="5" fillId="0" borderId="12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3" fillId="0" borderId="0" xfId="0" applyFont="1" applyAlignment="1"/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165" fontId="2" fillId="0" borderId="9" xfId="0" applyNumberFormat="1" applyFont="1" applyBorder="1" applyAlignment="1">
      <alignment vertical="center"/>
    </xf>
    <xf numFmtId="165" fontId="2" fillId="2" borderId="9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5" fontId="2" fillId="2" borderId="9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8"/>
  <sheetViews>
    <sheetView tabSelected="1" topLeftCell="A10" workbookViewId="0">
      <selection activeCell="G15" sqref="G15:M15"/>
    </sheetView>
  </sheetViews>
  <sheetFormatPr defaultRowHeight="16.5" x14ac:dyDescent="0.25"/>
  <cols>
    <col min="1" max="1" width="11" style="9" customWidth="1"/>
    <col min="2" max="3" width="11.140625" style="9" customWidth="1"/>
    <col min="4" max="4" width="11.85546875" style="9" customWidth="1"/>
    <col min="5" max="5" width="9.42578125" style="9" customWidth="1"/>
    <col min="6" max="6" width="8.42578125" style="9" customWidth="1"/>
    <col min="7" max="7" width="3.5703125" style="9" customWidth="1"/>
    <col min="8" max="8" width="8.7109375" style="9" customWidth="1"/>
    <col min="9" max="9" width="13.5703125" style="9" customWidth="1"/>
    <col min="10" max="10" width="14.28515625" style="9" customWidth="1"/>
    <col min="11" max="11" width="7.85546875" style="9" customWidth="1"/>
    <col min="12" max="12" width="16.140625" style="9" customWidth="1"/>
    <col min="13" max="13" width="14.5703125" style="9" customWidth="1"/>
    <col min="14" max="14" width="9.140625" style="9"/>
    <col min="15" max="16" width="12.5703125" style="9" customWidth="1"/>
    <col min="17" max="16384" width="9.140625" style="9"/>
  </cols>
  <sheetData>
    <row r="1" spans="1:17" customFormat="1" ht="15.95" customHeight="1" x14ac:dyDescent="0.25">
      <c r="A1" s="62" t="s">
        <v>64</v>
      </c>
      <c r="B1" s="62"/>
      <c r="C1" s="62"/>
      <c r="D1" s="62"/>
      <c r="E1" s="62"/>
      <c r="F1" s="62"/>
      <c r="G1" s="12"/>
      <c r="H1" s="11"/>
      <c r="I1" s="63" t="s">
        <v>10</v>
      </c>
      <c r="J1" s="63"/>
      <c r="K1" s="63"/>
      <c r="L1" s="63"/>
      <c r="M1" s="63"/>
      <c r="N1" s="56"/>
      <c r="O1" s="56"/>
    </row>
    <row r="2" spans="1:17" customFormat="1" ht="15.95" customHeight="1" x14ac:dyDescent="0.25">
      <c r="A2" s="63" t="s">
        <v>65</v>
      </c>
      <c r="B2" s="63"/>
      <c r="C2" s="63"/>
      <c r="D2" s="63"/>
      <c r="E2" s="63"/>
      <c r="F2" s="63"/>
      <c r="G2" s="12"/>
      <c r="H2" s="11"/>
      <c r="I2" s="63" t="s">
        <v>66</v>
      </c>
      <c r="J2" s="63"/>
      <c r="K2" s="63"/>
      <c r="L2" s="63"/>
      <c r="M2" s="63"/>
      <c r="N2" s="56"/>
      <c r="O2" s="56"/>
    </row>
    <row r="3" spans="1:17" customFormat="1" ht="15.75" x14ac:dyDescent="0.25">
      <c r="A3" s="62" t="s">
        <v>67</v>
      </c>
      <c r="B3" s="62"/>
      <c r="C3" s="62"/>
      <c r="D3" s="62"/>
      <c r="E3" s="62"/>
      <c r="F3" s="62"/>
      <c r="G3" s="12"/>
      <c r="H3" s="11"/>
      <c r="I3" s="62" t="s">
        <v>67</v>
      </c>
      <c r="J3" s="62"/>
      <c r="K3" s="62"/>
      <c r="L3" s="62"/>
      <c r="M3" s="62"/>
      <c r="N3" s="11"/>
      <c r="O3" s="11"/>
    </row>
    <row r="4" spans="1:17" s="13" customFormat="1" ht="19.5" customHeight="1" x14ac:dyDescent="0.25">
      <c r="A4" s="88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</row>
    <row r="5" spans="1:17" s="13" customFormat="1" ht="31.5" customHeight="1" x14ac:dyDescent="0.25">
      <c r="A5" s="90" t="s">
        <v>14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14"/>
      <c r="O5" s="14"/>
      <c r="P5" s="14"/>
    </row>
    <row r="6" spans="1:17" s="13" customFormat="1" ht="8.25" customHeight="1" x14ac:dyDescent="0.25">
      <c r="A6" s="15"/>
      <c r="B6" s="15"/>
      <c r="C6" s="16"/>
      <c r="D6" s="17"/>
      <c r="E6" s="17"/>
      <c r="F6" s="17"/>
      <c r="G6" s="17"/>
      <c r="H6" s="17"/>
      <c r="I6" s="16"/>
      <c r="J6" s="16"/>
      <c r="K6" s="16"/>
      <c r="L6" s="16"/>
      <c r="M6" s="16"/>
      <c r="N6" s="16"/>
      <c r="O6" s="16"/>
      <c r="P6" s="16"/>
    </row>
    <row r="7" spans="1:17" s="13" customFormat="1" ht="21.95" customHeight="1" x14ac:dyDescent="0.25">
      <c r="A7" s="18" t="s">
        <v>15</v>
      </c>
      <c r="C7" s="19"/>
      <c r="E7" s="20" t="s">
        <v>16</v>
      </c>
      <c r="F7" s="20"/>
      <c r="G7" s="20"/>
      <c r="H7" s="21"/>
      <c r="J7" s="22" t="s">
        <v>3</v>
      </c>
      <c r="K7" s="91" t="s">
        <v>17</v>
      </c>
      <c r="L7" s="91"/>
      <c r="M7" s="91"/>
      <c r="N7" s="20"/>
      <c r="O7" s="20"/>
      <c r="P7" s="20"/>
      <c r="Q7" s="15"/>
    </row>
    <row r="8" spans="1:17" s="13" customFormat="1" ht="21.95" customHeight="1" x14ac:dyDescent="0.25">
      <c r="A8" s="18" t="s">
        <v>18</v>
      </c>
      <c r="B8" s="15"/>
      <c r="C8" s="23" t="s">
        <v>8</v>
      </c>
      <c r="F8" s="15" t="s">
        <v>19</v>
      </c>
      <c r="H8" s="82" t="s">
        <v>13</v>
      </c>
      <c r="I8" s="82"/>
      <c r="J8" s="22" t="s">
        <v>20</v>
      </c>
      <c r="K8" s="81" t="s">
        <v>69</v>
      </c>
      <c r="L8" s="81"/>
      <c r="M8" s="81"/>
      <c r="N8" s="15"/>
      <c r="O8" s="15"/>
      <c r="P8" s="15"/>
    </row>
    <row r="9" spans="1:17" s="13" customFormat="1" ht="21.95" customHeight="1" x14ac:dyDescent="0.25">
      <c r="A9" s="18" t="s">
        <v>21</v>
      </c>
      <c r="B9" s="15"/>
      <c r="C9" s="15"/>
      <c r="D9" s="15"/>
      <c r="F9" s="15" t="s">
        <v>22</v>
      </c>
      <c r="G9" s="24"/>
      <c r="H9" s="24"/>
      <c r="I9" s="25">
        <v>0</v>
      </c>
      <c r="J9" s="22" t="s">
        <v>23</v>
      </c>
      <c r="L9" s="25">
        <v>60</v>
      </c>
      <c r="N9" s="11"/>
      <c r="O9" s="11"/>
      <c r="P9" s="11"/>
    </row>
    <row r="10" spans="1:17" s="13" customFormat="1" ht="21.95" customHeight="1" x14ac:dyDescent="0.25">
      <c r="A10" s="26" t="s">
        <v>24</v>
      </c>
      <c r="B10" s="10"/>
      <c r="C10" s="10"/>
      <c r="D10" s="10"/>
      <c r="F10" s="15" t="s">
        <v>22</v>
      </c>
      <c r="G10" s="27"/>
      <c r="H10" s="27"/>
      <c r="I10" s="28">
        <v>0</v>
      </c>
      <c r="J10" s="29" t="s">
        <v>23</v>
      </c>
      <c r="L10" s="28">
        <v>0</v>
      </c>
      <c r="N10" s="11"/>
      <c r="O10" s="11"/>
      <c r="P10" s="11"/>
    </row>
    <row r="11" spans="1:17" s="1" customFormat="1" ht="21.95" customHeight="1" x14ac:dyDescent="0.2">
      <c r="A11" s="83" t="s">
        <v>25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30"/>
      <c r="O11" s="30"/>
      <c r="P11" s="30"/>
    </row>
    <row r="12" spans="1:17" s="3" customFormat="1" ht="7.5" customHeight="1" x14ac:dyDescent="0.2">
      <c r="B12" s="15"/>
      <c r="F12" s="15"/>
      <c r="G12" s="15"/>
      <c r="H12" s="15"/>
      <c r="I12" s="15"/>
      <c r="J12" s="15"/>
      <c r="K12" s="15"/>
      <c r="L12" s="15"/>
    </row>
    <row r="13" spans="1:17" s="3" customFormat="1" ht="20.25" customHeight="1" thickBot="1" x14ac:dyDescent="0.3">
      <c r="A13" s="31" t="s">
        <v>26</v>
      </c>
      <c r="B13" s="32" t="s">
        <v>1</v>
      </c>
      <c r="C13" s="33">
        <f>B15</f>
        <v>42261</v>
      </c>
      <c r="D13" s="84" t="s">
        <v>27</v>
      </c>
      <c r="E13" s="86" t="s">
        <v>28</v>
      </c>
      <c r="F13" s="65" t="s">
        <v>4</v>
      </c>
      <c r="G13" s="66"/>
      <c r="H13" s="66"/>
      <c r="I13" s="66"/>
      <c r="J13" s="66"/>
      <c r="K13" s="66"/>
      <c r="L13" s="66"/>
      <c r="M13" s="67"/>
      <c r="N13" s="6">
        <v>1</v>
      </c>
      <c r="O13" s="7">
        <v>42254</v>
      </c>
      <c r="P13" s="8">
        <f>O13+5</f>
        <v>42259</v>
      </c>
    </row>
    <row r="14" spans="1:17" s="3" customFormat="1" ht="20.25" customHeight="1" thickBot="1" x14ac:dyDescent="0.3">
      <c r="A14" s="34" t="s">
        <v>29</v>
      </c>
      <c r="B14" s="35" t="s">
        <v>2</v>
      </c>
      <c r="C14" s="36">
        <f>C40</f>
        <v>42364</v>
      </c>
      <c r="D14" s="85"/>
      <c r="E14" s="87"/>
      <c r="F14" s="68" t="s">
        <v>5</v>
      </c>
      <c r="G14" s="69"/>
      <c r="H14" s="69"/>
      <c r="I14" s="69"/>
      <c r="J14" s="69"/>
      <c r="K14" s="69"/>
      <c r="L14" s="69"/>
      <c r="M14" s="70"/>
      <c r="N14" s="6">
        <v>2</v>
      </c>
      <c r="O14" s="7">
        <f>O13+7</f>
        <v>42261</v>
      </c>
      <c r="P14" s="8">
        <f>O14+5</f>
        <v>42266</v>
      </c>
    </row>
    <row r="15" spans="1:17" s="3" customFormat="1" ht="20.25" customHeight="1" thickBot="1" x14ac:dyDescent="0.3">
      <c r="A15" s="37">
        <v>2</v>
      </c>
      <c r="B15" s="38">
        <v>42261</v>
      </c>
      <c r="C15" s="38">
        <f>B15+5</f>
        <v>42266</v>
      </c>
      <c r="D15" s="39"/>
      <c r="E15" s="37">
        <v>4</v>
      </c>
      <c r="F15" s="40" t="s">
        <v>30</v>
      </c>
      <c r="G15" s="79" t="s">
        <v>31</v>
      </c>
      <c r="H15" s="79"/>
      <c r="I15" s="79"/>
      <c r="J15" s="79"/>
      <c r="K15" s="79"/>
      <c r="L15" s="79"/>
      <c r="M15" s="80"/>
      <c r="N15" s="6">
        <v>3</v>
      </c>
      <c r="O15" s="7">
        <f t="shared" ref="O15:O42" si="0">O14+7</f>
        <v>42268</v>
      </c>
      <c r="P15" s="8">
        <f t="shared" ref="P15:P42" si="1">O15+5</f>
        <v>42273</v>
      </c>
    </row>
    <row r="16" spans="1:17" s="3" customFormat="1" ht="20.25" customHeight="1" thickBot="1" x14ac:dyDescent="0.3">
      <c r="A16" s="75">
        <v>3</v>
      </c>
      <c r="B16" s="71">
        <f>O15</f>
        <v>42268</v>
      </c>
      <c r="C16" s="71">
        <f>P15</f>
        <v>42273</v>
      </c>
      <c r="D16" s="57"/>
      <c r="E16" s="41">
        <v>2</v>
      </c>
      <c r="F16" s="40" t="s">
        <v>30</v>
      </c>
      <c r="G16" s="79" t="s">
        <v>31</v>
      </c>
      <c r="H16" s="79"/>
      <c r="I16" s="79"/>
      <c r="J16" s="79"/>
      <c r="K16" s="79"/>
      <c r="L16" s="79"/>
      <c r="M16" s="80"/>
      <c r="N16" s="6">
        <v>4</v>
      </c>
      <c r="O16" s="7">
        <f t="shared" si="0"/>
        <v>42275</v>
      </c>
      <c r="P16" s="8">
        <f t="shared" si="1"/>
        <v>42280</v>
      </c>
    </row>
    <row r="17" spans="1:16" s="3" customFormat="1" ht="20.25" customHeight="1" thickBot="1" x14ac:dyDescent="0.3">
      <c r="A17" s="75"/>
      <c r="B17" s="71"/>
      <c r="C17" s="71"/>
      <c r="D17" s="57"/>
      <c r="E17" s="41">
        <v>2</v>
      </c>
      <c r="F17" s="42" t="s">
        <v>32</v>
      </c>
      <c r="G17" s="79" t="s">
        <v>33</v>
      </c>
      <c r="H17" s="79"/>
      <c r="I17" s="79"/>
      <c r="J17" s="79"/>
      <c r="K17" s="79"/>
      <c r="L17" s="79"/>
      <c r="M17" s="80"/>
      <c r="N17" s="6">
        <v>5</v>
      </c>
      <c r="O17" s="7">
        <f t="shared" si="0"/>
        <v>42282</v>
      </c>
      <c r="P17" s="8">
        <f t="shared" si="1"/>
        <v>42287</v>
      </c>
    </row>
    <row r="18" spans="1:16" s="3" customFormat="1" ht="20.25" customHeight="1" thickBot="1" x14ac:dyDescent="0.3">
      <c r="A18" s="37">
        <v>4</v>
      </c>
      <c r="B18" s="60">
        <f>O16</f>
        <v>42275</v>
      </c>
      <c r="C18" s="60">
        <f>P16</f>
        <v>42280</v>
      </c>
      <c r="D18" s="58"/>
      <c r="E18" s="41">
        <v>4</v>
      </c>
      <c r="F18" s="42" t="s">
        <v>32</v>
      </c>
      <c r="G18" s="79" t="s">
        <v>34</v>
      </c>
      <c r="H18" s="79"/>
      <c r="I18" s="79"/>
      <c r="J18" s="79"/>
      <c r="K18" s="79"/>
      <c r="L18" s="79"/>
      <c r="M18" s="80"/>
      <c r="N18" s="6">
        <v>6</v>
      </c>
      <c r="O18" s="7">
        <f t="shared" si="0"/>
        <v>42289</v>
      </c>
      <c r="P18" s="8">
        <f t="shared" si="1"/>
        <v>42294</v>
      </c>
    </row>
    <row r="19" spans="1:16" s="3" customFormat="1" ht="20.25" customHeight="1" thickBot="1" x14ac:dyDescent="0.3">
      <c r="A19" s="75">
        <v>5</v>
      </c>
      <c r="B19" s="71">
        <f>O17</f>
        <v>42282</v>
      </c>
      <c r="C19" s="71">
        <f>P17</f>
        <v>42287</v>
      </c>
      <c r="D19" s="57"/>
      <c r="E19" s="37">
        <v>3</v>
      </c>
      <c r="F19" s="42" t="s">
        <v>35</v>
      </c>
      <c r="G19" s="72" t="s">
        <v>36</v>
      </c>
      <c r="H19" s="72"/>
      <c r="I19" s="72"/>
      <c r="J19" s="72"/>
      <c r="K19" s="72"/>
      <c r="L19" s="72"/>
      <c r="M19" s="73"/>
      <c r="N19" s="6">
        <v>7</v>
      </c>
      <c r="O19" s="7">
        <f t="shared" si="0"/>
        <v>42296</v>
      </c>
      <c r="P19" s="8">
        <f t="shared" si="1"/>
        <v>42301</v>
      </c>
    </row>
    <row r="20" spans="1:16" s="3" customFormat="1" ht="20.25" customHeight="1" thickBot="1" x14ac:dyDescent="0.35">
      <c r="A20" s="75"/>
      <c r="B20" s="71"/>
      <c r="C20" s="71"/>
      <c r="D20" s="57"/>
      <c r="E20" s="43">
        <v>1</v>
      </c>
      <c r="F20" s="42"/>
      <c r="G20" s="72" t="s">
        <v>37</v>
      </c>
      <c r="H20" s="72"/>
      <c r="I20" s="72"/>
      <c r="J20" s="72"/>
      <c r="K20" s="72"/>
      <c r="L20" s="72"/>
      <c r="M20" s="73"/>
      <c r="N20" s="6">
        <v>8</v>
      </c>
      <c r="O20" s="7">
        <f t="shared" si="0"/>
        <v>42303</v>
      </c>
      <c r="P20" s="8">
        <f t="shared" si="1"/>
        <v>42308</v>
      </c>
    </row>
    <row r="21" spans="1:16" s="3" customFormat="1" ht="20.25" customHeight="1" thickBot="1" x14ac:dyDescent="0.35">
      <c r="A21" s="75">
        <v>6</v>
      </c>
      <c r="B21" s="71">
        <f>O18</f>
        <v>42289</v>
      </c>
      <c r="C21" s="71">
        <f>P18</f>
        <v>42294</v>
      </c>
      <c r="D21" s="57"/>
      <c r="E21" s="44">
        <v>2</v>
      </c>
      <c r="F21" s="42" t="s">
        <v>35</v>
      </c>
      <c r="G21" s="72" t="s">
        <v>38</v>
      </c>
      <c r="H21" s="72"/>
      <c r="I21" s="72"/>
      <c r="J21" s="72"/>
      <c r="K21" s="72"/>
      <c r="L21" s="72"/>
      <c r="M21" s="73"/>
      <c r="N21" s="6">
        <v>9</v>
      </c>
      <c r="O21" s="7">
        <f t="shared" si="0"/>
        <v>42310</v>
      </c>
      <c r="P21" s="8">
        <f t="shared" si="1"/>
        <v>42315</v>
      </c>
    </row>
    <row r="22" spans="1:16" s="3" customFormat="1" ht="20.25" customHeight="1" thickBot="1" x14ac:dyDescent="0.35">
      <c r="A22" s="75"/>
      <c r="B22" s="71"/>
      <c r="C22" s="71"/>
      <c r="D22" s="57"/>
      <c r="E22" s="44">
        <v>2</v>
      </c>
      <c r="F22" s="42" t="s">
        <v>39</v>
      </c>
      <c r="G22" s="72" t="s">
        <v>40</v>
      </c>
      <c r="H22" s="72"/>
      <c r="I22" s="72"/>
      <c r="J22" s="72"/>
      <c r="K22" s="72"/>
      <c r="L22" s="72"/>
      <c r="M22" s="73"/>
      <c r="N22" s="6">
        <v>10</v>
      </c>
      <c r="O22" s="7">
        <f t="shared" si="0"/>
        <v>42317</v>
      </c>
      <c r="P22" s="8">
        <f t="shared" si="1"/>
        <v>42322</v>
      </c>
    </row>
    <row r="23" spans="1:16" s="3" customFormat="1" ht="20.25" customHeight="1" thickBot="1" x14ac:dyDescent="0.35">
      <c r="A23" s="75">
        <v>7</v>
      </c>
      <c r="B23" s="71">
        <f>O19</f>
        <v>42296</v>
      </c>
      <c r="C23" s="71">
        <f>P19</f>
        <v>42301</v>
      </c>
      <c r="D23" s="57"/>
      <c r="E23" s="45">
        <v>2</v>
      </c>
      <c r="F23" s="42" t="s">
        <v>39</v>
      </c>
      <c r="G23" s="72" t="s">
        <v>41</v>
      </c>
      <c r="H23" s="72"/>
      <c r="I23" s="72"/>
      <c r="J23" s="72"/>
      <c r="K23" s="72"/>
      <c r="L23" s="72"/>
      <c r="M23" s="73"/>
      <c r="N23" s="6">
        <v>11</v>
      </c>
      <c r="O23" s="7">
        <f t="shared" si="0"/>
        <v>42324</v>
      </c>
      <c r="P23" s="8">
        <f t="shared" si="1"/>
        <v>42329</v>
      </c>
    </row>
    <row r="24" spans="1:16" s="3" customFormat="1" ht="20.25" customHeight="1" thickBot="1" x14ac:dyDescent="0.35">
      <c r="A24" s="75"/>
      <c r="B24" s="71"/>
      <c r="C24" s="71"/>
      <c r="D24" s="57"/>
      <c r="E24" s="45">
        <v>2</v>
      </c>
      <c r="F24" s="42" t="s">
        <v>42</v>
      </c>
      <c r="G24" s="72" t="s">
        <v>43</v>
      </c>
      <c r="H24" s="72"/>
      <c r="I24" s="72"/>
      <c r="J24" s="72"/>
      <c r="K24" s="72"/>
      <c r="L24" s="72"/>
      <c r="M24" s="73"/>
      <c r="N24" s="6">
        <v>12</v>
      </c>
      <c r="O24" s="7">
        <f t="shared" si="0"/>
        <v>42331</v>
      </c>
      <c r="P24" s="8">
        <f t="shared" si="1"/>
        <v>42336</v>
      </c>
    </row>
    <row r="25" spans="1:16" s="3" customFormat="1" ht="20.25" customHeight="1" thickBot="1" x14ac:dyDescent="0.35">
      <c r="A25" s="75">
        <v>8</v>
      </c>
      <c r="B25" s="71">
        <f>O20</f>
        <v>42303</v>
      </c>
      <c r="C25" s="71">
        <f>P20</f>
        <v>42308</v>
      </c>
      <c r="D25" s="57"/>
      <c r="E25" s="45">
        <v>1</v>
      </c>
      <c r="F25" s="42" t="s">
        <v>42</v>
      </c>
      <c r="G25" s="72" t="s">
        <v>70</v>
      </c>
      <c r="H25" s="72"/>
      <c r="I25" s="72"/>
      <c r="J25" s="72"/>
      <c r="K25" s="72"/>
      <c r="L25" s="72"/>
      <c r="M25" s="73"/>
      <c r="N25" s="6">
        <v>13</v>
      </c>
      <c r="O25" s="7">
        <f t="shared" si="0"/>
        <v>42338</v>
      </c>
      <c r="P25" s="8">
        <f t="shared" si="1"/>
        <v>42343</v>
      </c>
    </row>
    <row r="26" spans="1:16" s="3" customFormat="1" ht="20.25" customHeight="1" thickBot="1" x14ac:dyDescent="0.35">
      <c r="A26" s="75"/>
      <c r="B26" s="71"/>
      <c r="C26" s="71"/>
      <c r="D26" s="57"/>
      <c r="E26" s="45">
        <v>3</v>
      </c>
      <c r="F26" s="42" t="s">
        <v>44</v>
      </c>
      <c r="G26" s="72" t="s">
        <v>45</v>
      </c>
      <c r="H26" s="72"/>
      <c r="I26" s="72"/>
      <c r="J26" s="72"/>
      <c r="K26" s="72"/>
      <c r="L26" s="72"/>
      <c r="M26" s="73"/>
      <c r="N26" s="6">
        <v>14</v>
      </c>
      <c r="O26" s="7">
        <f t="shared" si="0"/>
        <v>42345</v>
      </c>
      <c r="P26" s="8">
        <f t="shared" si="1"/>
        <v>42350</v>
      </c>
    </row>
    <row r="27" spans="1:16" s="3" customFormat="1" ht="20.25" customHeight="1" thickBot="1" x14ac:dyDescent="0.35">
      <c r="A27" s="75">
        <v>9</v>
      </c>
      <c r="B27" s="71">
        <f>O21</f>
        <v>42310</v>
      </c>
      <c r="C27" s="71">
        <f>P21</f>
        <v>42315</v>
      </c>
      <c r="D27" s="57"/>
      <c r="E27" s="45">
        <v>1</v>
      </c>
      <c r="F27" s="42" t="s">
        <v>44</v>
      </c>
      <c r="G27" s="72" t="s">
        <v>71</v>
      </c>
      <c r="H27" s="72"/>
      <c r="I27" s="72"/>
      <c r="J27" s="72"/>
      <c r="K27" s="72"/>
      <c r="L27" s="72"/>
      <c r="M27" s="73"/>
      <c r="N27" s="6">
        <v>15</v>
      </c>
      <c r="O27" s="7">
        <f t="shared" si="0"/>
        <v>42352</v>
      </c>
      <c r="P27" s="8">
        <f t="shared" si="1"/>
        <v>42357</v>
      </c>
    </row>
    <row r="28" spans="1:16" s="3" customFormat="1" ht="20.25" customHeight="1" thickBot="1" x14ac:dyDescent="0.35">
      <c r="A28" s="75"/>
      <c r="B28" s="71"/>
      <c r="C28" s="71"/>
      <c r="D28" s="57"/>
      <c r="E28" s="45">
        <v>1</v>
      </c>
      <c r="F28" s="42"/>
      <c r="G28" s="72" t="s">
        <v>37</v>
      </c>
      <c r="H28" s="72"/>
      <c r="I28" s="72"/>
      <c r="J28" s="72"/>
      <c r="K28" s="72"/>
      <c r="L28" s="72"/>
      <c r="M28" s="73"/>
      <c r="N28" s="6">
        <v>16</v>
      </c>
      <c r="O28" s="7">
        <f t="shared" si="0"/>
        <v>42359</v>
      </c>
      <c r="P28" s="8">
        <f t="shared" si="1"/>
        <v>42364</v>
      </c>
    </row>
    <row r="29" spans="1:16" s="3" customFormat="1" ht="20.25" customHeight="1" thickBot="1" x14ac:dyDescent="0.35">
      <c r="A29" s="75"/>
      <c r="B29" s="71"/>
      <c r="C29" s="71"/>
      <c r="D29" s="57"/>
      <c r="E29" s="43">
        <v>2</v>
      </c>
      <c r="F29" s="46" t="s">
        <v>46</v>
      </c>
      <c r="G29" s="72" t="s">
        <v>47</v>
      </c>
      <c r="H29" s="72"/>
      <c r="I29" s="72"/>
      <c r="J29" s="72"/>
      <c r="K29" s="72"/>
      <c r="L29" s="72"/>
      <c r="M29" s="73"/>
      <c r="N29" s="6">
        <v>17</v>
      </c>
      <c r="O29" s="7">
        <f t="shared" si="0"/>
        <v>42366</v>
      </c>
      <c r="P29" s="8">
        <f t="shared" si="1"/>
        <v>42371</v>
      </c>
    </row>
    <row r="30" spans="1:16" s="3" customFormat="1" ht="20.25" customHeight="1" thickBot="1" x14ac:dyDescent="0.35">
      <c r="A30" s="75">
        <v>10</v>
      </c>
      <c r="B30" s="76">
        <f>O22</f>
        <v>42317</v>
      </c>
      <c r="C30" s="76">
        <f>P22</f>
        <v>42322</v>
      </c>
      <c r="D30" s="57"/>
      <c r="E30" s="43">
        <v>3</v>
      </c>
      <c r="F30" s="46" t="s">
        <v>48</v>
      </c>
      <c r="G30" s="72" t="s">
        <v>49</v>
      </c>
      <c r="H30" s="72"/>
      <c r="I30" s="72"/>
      <c r="J30" s="72"/>
      <c r="K30" s="72"/>
      <c r="L30" s="72"/>
      <c r="M30" s="73"/>
      <c r="N30" s="6">
        <v>18</v>
      </c>
      <c r="O30" s="7">
        <f t="shared" si="0"/>
        <v>42373</v>
      </c>
      <c r="P30" s="8">
        <f t="shared" si="1"/>
        <v>42378</v>
      </c>
    </row>
    <row r="31" spans="1:16" s="3" customFormat="1" ht="20.25" customHeight="1" thickBot="1" x14ac:dyDescent="0.35">
      <c r="A31" s="75"/>
      <c r="B31" s="76"/>
      <c r="C31" s="76"/>
      <c r="D31" s="57"/>
      <c r="E31" s="43">
        <v>1</v>
      </c>
      <c r="F31" s="46" t="s">
        <v>50</v>
      </c>
      <c r="G31" s="72" t="s">
        <v>51</v>
      </c>
      <c r="H31" s="72"/>
      <c r="I31" s="72"/>
      <c r="J31" s="72"/>
      <c r="K31" s="72"/>
      <c r="L31" s="72"/>
      <c r="M31" s="73"/>
      <c r="N31" s="6">
        <v>19</v>
      </c>
      <c r="O31" s="7">
        <f t="shared" si="0"/>
        <v>42380</v>
      </c>
      <c r="P31" s="8">
        <f t="shared" si="1"/>
        <v>42385</v>
      </c>
    </row>
    <row r="32" spans="1:16" s="3" customFormat="1" ht="20.25" customHeight="1" thickBot="1" x14ac:dyDescent="0.35">
      <c r="A32" s="37">
        <v>11</v>
      </c>
      <c r="B32" s="47">
        <f t="shared" ref="B32:C34" si="2">O23</f>
        <v>42324</v>
      </c>
      <c r="C32" s="47">
        <f t="shared" si="2"/>
        <v>42329</v>
      </c>
      <c r="D32" s="58"/>
      <c r="E32" s="45">
        <v>4</v>
      </c>
      <c r="F32" s="46" t="s">
        <v>50</v>
      </c>
      <c r="G32" s="72" t="s">
        <v>72</v>
      </c>
      <c r="H32" s="72"/>
      <c r="I32" s="72"/>
      <c r="J32" s="72"/>
      <c r="K32" s="72"/>
      <c r="L32" s="72"/>
      <c r="M32" s="73"/>
      <c r="N32" s="6"/>
      <c r="O32" s="7">
        <f t="shared" si="0"/>
        <v>42387</v>
      </c>
      <c r="P32" s="8">
        <f t="shared" si="1"/>
        <v>42392</v>
      </c>
    </row>
    <row r="33" spans="1:16" s="3" customFormat="1" ht="20.25" customHeight="1" thickBot="1" x14ac:dyDescent="0.35">
      <c r="A33" s="37">
        <v>12</v>
      </c>
      <c r="B33" s="61">
        <f t="shared" si="2"/>
        <v>42331</v>
      </c>
      <c r="C33" s="61">
        <f t="shared" si="2"/>
        <v>42336</v>
      </c>
      <c r="D33" s="58"/>
      <c r="E33" s="45">
        <v>4</v>
      </c>
      <c r="F33" s="46" t="s">
        <v>52</v>
      </c>
      <c r="G33" s="72" t="s">
        <v>53</v>
      </c>
      <c r="H33" s="72"/>
      <c r="I33" s="72"/>
      <c r="J33" s="72"/>
      <c r="K33" s="72"/>
      <c r="L33" s="72"/>
      <c r="M33" s="73"/>
      <c r="N33" s="6"/>
      <c r="O33" s="7">
        <f t="shared" si="0"/>
        <v>42394</v>
      </c>
      <c r="P33" s="8">
        <f t="shared" si="1"/>
        <v>42399</v>
      </c>
    </row>
    <row r="34" spans="1:16" s="3" customFormat="1" ht="20.25" customHeight="1" thickBot="1" x14ac:dyDescent="0.35">
      <c r="A34" s="75">
        <v>13</v>
      </c>
      <c r="B34" s="76">
        <f t="shared" si="2"/>
        <v>42338</v>
      </c>
      <c r="C34" s="76">
        <f t="shared" si="2"/>
        <v>42343</v>
      </c>
      <c r="D34" s="57"/>
      <c r="E34" s="45">
        <v>1</v>
      </c>
      <c r="F34" s="46"/>
      <c r="G34" s="72" t="s">
        <v>37</v>
      </c>
      <c r="H34" s="72"/>
      <c r="I34" s="72"/>
      <c r="J34" s="72"/>
      <c r="K34" s="72"/>
      <c r="L34" s="72"/>
      <c r="M34" s="73"/>
      <c r="N34" s="6"/>
      <c r="O34" s="7">
        <f t="shared" si="0"/>
        <v>42401</v>
      </c>
      <c r="P34" s="8">
        <f t="shared" si="1"/>
        <v>42406</v>
      </c>
    </row>
    <row r="35" spans="1:16" s="3" customFormat="1" ht="20.25" customHeight="1" thickBot="1" x14ac:dyDescent="0.35">
      <c r="A35" s="75"/>
      <c r="B35" s="76"/>
      <c r="C35" s="76"/>
      <c r="D35" s="57"/>
      <c r="E35" s="45">
        <v>3</v>
      </c>
      <c r="F35" s="46" t="s">
        <v>54</v>
      </c>
      <c r="G35" s="72" t="s">
        <v>55</v>
      </c>
      <c r="H35" s="72"/>
      <c r="I35" s="72"/>
      <c r="J35" s="72"/>
      <c r="K35" s="72"/>
      <c r="L35" s="72"/>
      <c r="M35" s="73"/>
      <c r="N35" s="6"/>
      <c r="O35" s="7">
        <f t="shared" si="0"/>
        <v>42408</v>
      </c>
      <c r="P35" s="8">
        <f t="shared" si="1"/>
        <v>42413</v>
      </c>
    </row>
    <row r="36" spans="1:16" s="3" customFormat="1" ht="20.25" customHeight="1" thickBot="1" x14ac:dyDescent="0.35">
      <c r="A36" s="74">
        <v>14</v>
      </c>
      <c r="B36" s="71">
        <f>O26</f>
        <v>42345</v>
      </c>
      <c r="C36" s="71">
        <f>P26</f>
        <v>42350</v>
      </c>
      <c r="D36" s="57"/>
      <c r="E36" s="45">
        <v>1</v>
      </c>
      <c r="F36" s="46" t="s">
        <v>54</v>
      </c>
      <c r="G36" s="72" t="s">
        <v>56</v>
      </c>
      <c r="H36" s="72"/>
      <c r="I36" s="72"/>
      <c r="J36" s="72"/>
      <c r="K36" s="72"/>
      <c r="L36" s="72"/>
      <c r="M36" s="73"/>
      <c r="N36" s="6"/>
      <c r="O36" s="7">
        <f t="shared" si="0"/>
        <v>42415</v>
      </c>
      <c r="P36" s="8">
        <f t="shared" si="1"/>
        <v>42420</v>
      </c>
    </row>
    <row r="37" spans="1:16" s="3" customFormat="1" ht="20.25" customHeight="1" thickBot="1" x14ac:dyDescent="0.3">
      <c r="A37" s="74"/>
      <c r="B37" s="71"/>
      <c r="C37" s="71"/>
      <c r="D37" s="57"/>
      <c r="E37" s="48">
        <v>3</v>
      </c>
      <c r="F37" s="46" t="s">
        <v>9</v>
      </c>
      <c r="G37" s="72" t="s">
        <v>57</v>
      </c>
      <c r="H37" s="72"/>
      <c r="I37" s="72"/>
      <c r="J37" s="72"/>
      <c r="K37" s="72"/>
      <c r="L37" s="72"/>
      <c r="M37" s="73"/>
      <c r="N37" s="6"/>
      <c r="O37" s="7">
        <f t="shared" si="0"/>
        <v>42422</v>
      </c>
      <c r="P37" s="8">
        <f t="shared" si="1"/>
        <v>42427</v>
      </c>
    </row>
    <row r="38" spans="1:16" s="3" customFormat="1" ht="20.25" customHeight="1" thickBot="1" x14ac:dyDescent="0.3">
      <c r="A38" s="74">
        <v>15</v>
      </c>
      <c r="B38" s="71">
        <f>O27</f>
        <v>42352</v>
      </c>
      <c r="C38" s="71">
        <f>P27</f>
        <v>42357</v>
      </c>
      <c r="D38" s="59"/>
      <c r="E38" s="48">
        <v>2</v>
      </c>
      <c r="F38" s="46" t="s">
        <v>9</v>
      </c>
      <c r="G38" s="72" t="s">
        <v>58</v>
      </c>
      <c r="H38" s="72"/>
      <c r="I38" s="72"/>
      <c r="J38" s="72"/>
      <c r="K38" s="72"/>
      <c r="L38" s="72"/>
      <c r="M38" s="73"/>
      <c r="N38" s="6"/>
      <c r="O38" s="7">
        <f t="shared" si="0"/>
        <v>42429</v>
      </c>
      <c r="P38" s="8">
        <f t="shared" si="1"/>
        <v>42434</v>
      </c>
    </row>
    <row r="39" spans="1:16" s="3" customFormat="1" ht="20.25" customHeight="1" thickBot="1" x14ac:dyDescent="0.3">
      <c r="A39" s="74"/>
      <c r="B39" s="71"/>
      <c r="C39" s="71"/>
      <c r="D39" s="59"/>
      <c r="E39" s="49">
        <v>2</v>
      </c>
      <c r="F39" s="46" t="s">
        <v>6</v>
      </c>
      <c r="G39" s="72" t="s">
        <v>59</v>
      </c>
      <c r="H39" s="72"/>
      <c r="I39" s="72"/>
      <c r="J39" s="72"/>
      <c r="K39" s="72"/>
      <c r="L39" s="72"/>
      <c r="M39" s="73"/>
      <c r="N39" s="6"/>
      <c r="O39" s="7">
        <f t="shared" si="0"/>
        <v>42436</v>
      </c>
      <c r="P39" s="8">
        <f t="shared" si="1"/>
        <v>42441</v>
      </c>
    </row>
    <row r="40" spans="1:16" s="3" customFormat="1" ht="20.25" customHeight="1" thickBot="1" x14ac:dyDescent="0.3">
      <c r="A40" s="74">
        <v>16</v>
      </c>
      <c r="B40" s="71">
        <f>O28</f>
        <v>42359</v>
      </c>
      <c r="C40" s="71">
        <f>P28</f>
        <v>42364</v>
      </c>
      <c r="D40" s="59"/>
      <c r="E40" s="49">
        <v>1</v>
      </c>
      <c r="F40" s="46" t="s">
        <v>6</v>
      </c>
      <c r="G40" s="72" t="s">
        <v>60</v>
      </c>
      <c r="H40" s="72"/>
      <c r="I40" s="72"/>
      <c r="J40" s="72"/>
      <c r="K40" s="72"/>
      <c r="L40" s="72"/>
      <c r="M40" s="73"/>
      <c r="N40" s="6"/>
      <c r="O40" s="7">
        <f t="shared" si="0"/>
        <v>42443</v>
      </c>
      <c r="P40" s="8">
        <f t="shared" si="1"/>
        <v>42448</v>
      </c>
    </row>
    <row r="41" spans="1:16" s="3" customFormat="1" ht="20.25" customHeight="1" thickBot="1" x14ac:dyDescent="0.3">
      <c r="A41" s="74"/>
      <c r="B41" s="71"/>
      <c r="C41" s="71"/>
      <c r="D41" s="59"/>
      <c r="E41" s="48">
        <v>2</v>
      </c>
      <c r="F41" s="46" t="s">
        <v>7</v>
      </c>
      <c r="G41" s="72" t="s">
        <v>61</v>
      </c>
      <c r="H41" s="72"/>
      <c r="I41" s="72"/>
      <c r="J41" s="72"/>
      <c r="K41" s="72"/>
      <c r="L41" s="72"/>
      <c r="M41" s="73"/>
      <c r="N41" s="6"/>
      <c r="O41" s="7">
        <f t="shared" si="0"/>
        <v>42450</v>
      </c>
      <c r="P41" s="8">
        <f t="shared" si="1"/>
        <v>42455</v>
      </c>
    </row>
    <row r="42" spans="1:16" s="3" customFormat="1" ht="20.25" customHeight="1" thickBot="1" x14ac:dyDescent="0.3">
      <c r="A42" s="74"/>
      <c r="B42" s="71"/>
      <c r="C42" s="71"/>
      <c r="D42" s="59"/>
      <c r="E42" s="48">
        <v>1</v>
      </c>
      <c r="F42" s="46"/>
      <c r="G42" s="72" t="s">
        <v>37</v>
      </c>
      <c r="H42" s="72"/>
      <c r="I42" s="72"/>
      <c r="J42" s="72"/>
      <c r="K42" s="72"/>
      <c r="L42" s="72"/>
      <c r="M42" s="73"/>
      <c r="N42" s="6"/>
      <c r="O42" s="7">
        <f t="shared" si="0"/>
        <v>42457</v>
      </c>
      <c r="P42" s="8">
        <f t="shared" si="1"/>
        <v>42462</v>
      </c>
    </row>
    <row r="43" spans="1:16" s="3" customFormat="1" ht="9.75" customHeight="1" x14ac:dyDescent="0.25">
      <c r="A43" s="50"/>
      <c r="B43" s="51"/>
      <c r="C43" s="19"/>
      <c r="D43" s="5"/>
      <c r="E43" s="52"/>
      <c r="F43" s="53"/>
      <c r="G43" s="54"/>
      <c r="H43" s="54"/>
      <c r="I43" s="54"/>
      <c r="J43" s="54"/>
      <c r="K43" s="54"/>
      <c r="L43" s="54"/>
      <c r="M43" s="54"/>
    </row>
    <row r="44" spans="1:16" s="3" customFormat="1" ht="17.25" customHeight="1" x14ac:dyDescent="0.2">
      <c r="D44" s="15"/>
      <c r="E44" s="19"/>
      <c r="G44" s="15"/>
      <c r="H44" s="15"/>
      <c r="I44" s="15"/>
      <c r="J44" s="15"/>
      <c r="K44" s="64" t="s">
        <v>68</v>
      </c>
      <c r="L44" s="64"/>
      <c r="M44" s="64"/>
    </row>
    <row r="45" spans="1:16" s="4" customFormat="1" ht="19.5" customHeight="1" x14ac:dyDescent="0.2">
      <c r="B45" s="55" t="s">
        <v>11</v>
      </c>
      <c r="D45" s="55"/>
      <c r="E45" s="81" t="s">
        <v>62</v>
      </c>
      <c r="F45" s="81"/>
      <c r="G45" s="81"/>
      <c r="H45" s="81"/>
      <c r="I45" s="81"/>
      <c r="J45" s="55"/>
      <c r="K45" s="81" t="s">
        <v>12</v>
      </c>
      <c r="L45" s="81"/>
      <c r="M45" s="81"/>
    </row>
    <row r="46" spans="1:16" s="3" customFormat="1" ht="17.25" customHeight="1" x14ac:dyDescent="0.2">
      <c r="A46" s="15"/>
      <c r="B46" s="19" t="s">
        <v>63</v>
      </c>
      <c r="C46" s="15"/>
      <c r="D46" s="19"/>
      <c r="E46" s="64" t="s">
        <v>63</v>
      </c>
      <c r="F46" s="64"/>
      <c r="G46" s="64"/>
      <c r="H46" s="64"/>
      <c r="I46" s="64"/>
      <c r="J46" s="19"/>
      <c r="K46" s="64" t="s">
        <v>63</v>
      </c>
      <c r="L46" s="64"/>
      <c r="M46" s="64"/>
    </row>
    <row r="47" spans="1:16" s="3" customFormat="1" x14ac:dyDescent="0.2">
      <c r="B47" s="19"/>
      <c r="D47" s="19"/>
      <c r="E47" s="15"/>
      <c r="F47" s="15"/>
      <c r="G47" s="15"/>
      <c r="H47" s="15"/>
      <c r="I47" s="15"/>
      <c r="J47" s="15"/>
      <c r="K47" s="15"/>
      <c r="L47" s="15"/>
      <c r="M47" s="15"/>
    </row>
    <row r="48" spans="1:16" s="3" customFormat="1" x14ac:dyDescent="0.2">
      <c r="B48" s="19"/>
      <c r="D48" s="19"/>
      <c r="E48" s="15"/>
      <c r="F48" s="15"/>
      <c r="G48" s="15"/>
      <c r="H48" s="15"/>
      <c r="I48" s="15"/>
      <c r="J48" s="15"/>
      <c r="K48" s="15"/>
      <c r="L48" s="15"/>
      <c r="M48" s="15"/>
    </row>
    <row r="49" spans="1:35" s="3" customFormat="1" x14ac:dyDescent="0.2">
      <c r="B49" s="19"/>
      <c r="D49" s="19"/>
      <c r="E49" s="15"/>
      <c r="F49" s="15"/>
      <c r="G49" s="15"/>
      <c r="H49" s="15"/>
      <c r="I49" s="15"/>
      <c r="J49" s="15"/>
      <c r="K49" s="15"/>
      <c r="L49" s="15"/>
      <c r="M49" s="15"/>
    </row>
    <row r="50" spans="1:35" s="54" customFormat="1" ht="17.25" customHeight="1" x14ac:dyDescent="0.2">
      <c r="A50" s="3"/>
      <c r="B50" s="19"/>
      <c r="C50" s="2"/>
      <c r="D50" s="19"/>
      <c r="E50" s="3"/>
      <c r="F50" s="51"/>
      <c r="G50" s="15"/>
      <c r="H50" s="15"/>
      <c r="I50" s="19"/>
      <c r="J50" s="19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</row>
    <row r="51" spans="1:35" s="4" customFormat="1" ht="17.25" customHeight="1" x14ac:dyDescent="0.2">
      <c r="B51" s="55"/>
      <c r="D51" s="55"/>
      <c r="E51" s="81" t="s">
        <v>0</v>
      </c>
      <c r="F51" s="81"/>
      <c r="G51" s="81"/>
      <c r="H51" s="81"/>
      <c r="I51" s="81"/>
      <c r="J51" s="55"/>
      <c r="K51" s="81" t="s">
        <v>0</v>
      </c>
      <c r="L51" s="81"/>
      <c r="M51" s="81"/>
    </row>
    <row r="52" spans="1:35" s="3" customFormat="1" x14ac:dyDescent="0.2">
      <c r="A52" s="64"/>
      <c r="B52" s="77"/>
      <c r="C52" s="77"/>
      <c r="D52" s="19"/>
      <c r="E52" s="64"/>
      <c r="F52" s="78"/>
      <c r="G52" s="78"/>
      <c r="H52" s="2"/>
      <c r="I52" s="19"/>
      <c r="J52" s="19"/>
      <c r="K52" s="64"/>
      <c r="L52" s="78"/>
      <c r="M52" s="78"/>
    </row>
    <row r="53" spans="1:35" s="3" customFormat="1" ht="15.75" customHeight="1" x14ac:dyDescent="0.2">
      <c r="A53" s="64"/>
      <c r="B53" s="77"/>
      <c r="C53" s="77"/>
      <c r="D53" s="19"/>
      <c r="F53" s="19"/>
      <c r="G53" s="19"/>
      <c r="H53" s="19"/>
      <c r="I53" s="19"/>
      <c r="J53" s="19"/>
      <c r="K53" s="64"/>
      <c r="L53" s="64"/>
      <c r="M53" s="64"/>
    </row>
    <row r="54" spans="1:35" s="3" customFormat="1" x14ac:dyDescent="0.2">
      <c r="A54" s="64"/>
      <c r="B54" s="77"/>
      <c r="C54" s="77"/>
      <c r="D54" s="19"/>
      <c r="E54" s="15"/>
      <c r="F54" s="15"/>
      <c r="G54" s="19"/>
      <c r="H54" s="19"/>
      <c r="I54" s="15"/>
      <c r="J54" s="15"/>
      <c r="K54" s="64"/>
      <c r="L54" s="78"/>
      <c r="M54" s="78"/>
    </row>
    <row r="55" spans="1:35" s="3" customFormat="1" x14ac:dyDescent="0.2">
      <c r="A55" s="64"/>
      <c r="B55" s="77"/>
      <c r="C55" s="77"/>
      <c r="D55" s="19"/>
      <c r="F55" s="15"/>
      <c r="I55" s="15"/>
      <c r="J55" s="15"/>
      <c r="K55" s="64"/>
      <c r="L55" s="78"/>
      <c r="M55" s="78"/>
    </row>
    <row r="56" spans="1:35" s="3" customFormat="1" x14ac:dyDescent="0.2">
      <c r="A56" s="64"/>
      <c r="B56" s="77"/>
      <c r="C56" s="77"/>
      <c r="D56" s="19"/>
      <c r="E56" s="78"/>
      <c r="F56" s="78"/>
      <c r="G56" s="78"/>
      <c r="H56" s="78"/>
      <c r="I56" s="78"/>
      <c r="J56" s="2"/>
      <c r="K56" s="15"/>
      <c r="L56" s="15"/>
      <c r="M56" s="15"/>
    </row>
    <row r="57" spans="1:35" s="3" customFormat="1" x14ac:dyDescent="0.2">
      <c r="A57" s="15"/>
      <c r="B57" s="15"/>
      <c r="D57" s="19"/>
      <c r="K57" s="64"/>
      <c r="L57" s="78"/>
      <c r="M57" s="78"/>
    </row>
    <row r="58" spans="1:35" s="3" customFormat="1" x14ac:dyDescent="0.25">
      <c r="A58" s="9"/>
      <c r="B58" s="9"/>
      <c r="C58" s="9"/>
      <c r="D58" s="19"/>
      <c r="E58" s="9"/>
      <c r="F58" s="15"/>
    </row>
    <row r="59" spans="1:35" s="3" customFormat="1" x14ac:dyDescent="0.25">
      <c r="A59" s="9"/>
      <c r="B59" s="9"/>
      <c r="C59" s="9"/>
      <c r="E59" s="9"/>
      <c r="F59" s="9"/>
      <c r="G59" s="9"/>
      <c r="H59" s="9"/>
      <c r="I59" s="9"/>
      <c r="J59" s="9"/>
      <c r="K59" s="9"/>
      <c r="L59" s="9"/>
      <c r="M59" s="9"/>
    </row>
    <row r="60" spans="1:35" s="3" customFormat="1" x14ac:dyDescent="0.25">
      <c r="A60" s="9"/>
      <c r="B60" s="9"/>
      <c r="C60" s="9"/>
      <c r="D60" s="15"/>
      <c r="E60" s="9"/>
      <c r="F60" s="9"/>
      <c r="G60" s="9"/>
      <c r="H60" s="9"/>
      <c r="I60" s="9"/>
      <c r="J60" s="9"/>
      <c r="K60" s="9"/>
      <c r="L60" s="9"/>
      <c r="M60" s="9"/>
    </row>
    <row r="61" spans="1:35" s="3" customFormat="1" x14ac:dyDescent="0.25">
      <c r="A61" s="9"/>
      <c r="B61" s="9"/>
      <c r="C61" s="9"/>
      <c r="E61" s="9"/>
      <c r="F61" s="9"/>
      <c r="G61" s="9"/>
      <c r="H61" s="9"/>
      <c r="I61" s="9"/>
      <c r="J61" s="9"/>
      <c r="K61" s="9"/>
      <c r="L61" s="9"/>
      <c r="M61" s="9"/>
    </row>
    <row r="62" spans="1:35" s="3" customFormat="1" x14ac:dyDescent="0.25">
      <c r="A62" s="9"/>
      <c r="B62" s="9"/>
      <c r="C62" s="9"/>
      <c r="E62" s="9"/>
      <c r="F62" s="9"/>
      <c r="G62" s="9"/>
      <c r="H62" s="9"/>
      <c r="I62" s="9"/>
      <c r="J62" s="9"/>
      <c r="K62" s="9"/>
      <c r="L62" s="9"/>
      <c r="M62" s="9"/>
    </row>
    <row r="63" spans="1:35" s="3" customFormat="1" x14ac:dyDescent="0.25">
      <c r="A63" s="9"/>
      <c r="B63" s="9"/>
      <c r="C63" s="9"/>
      <c r="D63" s="15"/>
      <c r="E63" s="9"/>
      <c r="F63" s="9"/>
      <c r="G63" s="9"/>
      <c r="H63" s="9"/>
      <c r="I63" s="9"/>
      <c r="J63" s="9"/>
      <c r="K63" s="9"/>
      <c r="L63" s="9"/>
      <c r="M63" s="9"/>
    </row>
    <row r="64" spans="1:35" s="3" customFormat="1" x14ac:dyDescent="0.25">
      <c r="A64" s="9"/>
      <c r="B64" s="9"/>
      <c r="C64" s="9"/>
      <c r="D64" s="15"/>
      <c r="E64" s="9"/>
      <c r="F64" s="9"/>
      <c r="G64" s="9"/>
      <c r="H64" s="9"/>
      <c r="I64" s="9"/>
      <c r="J64" s="9"/>
      <c r="K64" s="9"/>
      <c r="L64" s="9"/>
      <c r="M64" s="9"/>
    </row>
    <row r="65" spans="1:13" s="3" customFormat="1" x14ac:dyDescent="0.25">
      <c r="A65" s="9"/>
      <c r="B65" s="9"/>
      <c r="C65" s="9"/>
      <c r="D65" s="15"/>
      <c r="E65" s="9"/>
      <c r="F65" s="9"/>
      <c r="G65" s="9"/>
      <c r="H65" s="9"/>
      <c r="I65" s="9"/>
      <c r="J65" s="9"/>
      <c r="K65" s="9"/>
      <c r="L65" s="9"/>
      <c r="M65" s="9"/>
    </row>
    <row r="66" spans="1:13" s="3" customFormat="1" x14ac:dyDescent="0.25">
      <c r="A66" s="9"/>
      <c r="B66" s="9"/>
      <c r="C66" s="9"/>
      <c r="D66" s="15"/>
      <c r="E66" s="9"/>
      <c r="F66" s="9"/>
      <c r="G66" s="9"/>
      <c r="H66" s="9"/>
      <c r="I66" s="9"/>
      <c r="J66" s="9"/>
      <c r="K66" s="9"/>
      <c r="L66" s="9"/>
      <c r="M66" s="9"/>
    </row>
    <row r="67" spans="1:13" s="3" customFormat="1" x14ac:dyDescent="0.25">
      <c r="A67" s="9"/>
      <c r="B67" s="9"/>
      <c r="C67" s="9"/>
      <c r="D67" s="15"/>
      <c r="E67" s="9"/>
      <c r="F67" s="9"/>
      <c r="G67" s="9"/>
      <c r="H67" s="9"/>
      <c r="I67" s="9"/>
      <c r="J67" s="9"/>
      <c r="K67" s="9"/>
      <c r="L67" s="9"/>
      <c r="M67" s="9"/>
    </row>
    <row r="68" spans="1:13" s="3" customForma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</sheetData>
  <mergeCells count="96">
    <mergeCell ref="A30:A31"/>
    <mergeCell ref="B30:B31"/>
    <mergeCell ref="C30:C31"/>
    <mergeCell ref="A4:P4"/>
    <mergeCell ref="A5:M5"/>
    <mergeCell ref="K7:M7"/>
    <mergeCell ref="G27:M27"/>
    <mergeCell ref="C16:C17"/>
    <mergeCell ref="B16:B17"/>
    <mergeCell ref="A16:A17"/>
    <mergeCell ref="H8:I8"/>
    <mergeCell ref="A27:A29"/>
    <mergeCell ref="B27:B29"/>
    <mergeCell ref="G15:M15"/>
    <mergeCell ref="G17:M17"/>
    <mergeCell ref="K8:M8"/>
    <mergeCell ref="A11:M11"/>
    <mergeCell ref="D13:D14"/>
    <mergeCell ref="E13:E14"/>
    <mergeCell ref="F13:M13"/>
    <mergeCell ref="F14:M14"/>
    <mergeCell ref="G18:M18"/>
    <mergeCell ref="G19:M19"/>
    <mergeCell ref="G20:M20"/>
    <mergeCell ref="C19:C20"/>
    <mergeCell ref="B19:B20"/>
    <mergeCell ref="A19:A20"/>
    <mergeCell ref="A21:A22"/>
    <mergeCell ref="B21:B22"/>
    <mergeCell ref="C21:C22"/>
    <mergeCell ref="G21:M21"/>
    <mergeCell ref="G22:M22"/>
    <mergeCell ref="A23:A24"/>
    <mergeCell ref="B23:B24"/>
    <mergeCell ref="C23:C24"/>
    <mergeCell ref="G23:M23"/>
    <mergeCell ref="G24:M24"/>
    <mergeCell ref="G35:M35"/>
    <mergeCell ref="G32:M32"/>
    <mergeCell ref="A25:A26"/>
    <mergeCell ref="B25:B26"/>
    <mergeCell ref="C25:C26"/>
    <mergeCell ref="G26:M26"/>
    <mergeCell ref="G28:M28"/>
    <mergeCell ref="G29:M29"/>
    <mergeCell ref="G30:M30"/>
    <mergeCell ref="C27:C29"/>
    <mergeCell ref="K51:M51"/>
    <mergeCell ref="G40:M40"/>
    <mergeCell ref="G41:M41"/>
    <mergeCell ref="G42:M42"/>
    <mergeCell ref="C36:C37"/>
    <mergeCell ref="A54:C54"/>
    <mergeCell ref="K54:M54"/>
    <mergeCell ref="K44:M44"/>
    <mergeCell ref="E45:I45"/>
    <mergeCell ref="K45:M45"/>
    <mergeCell ref="E46:I46"/>
    <mergeCell ref="K46:M46"/>
    <mergeCell ref="E51:I51"/>
    <mergeCell ref="A53:C53"/>
    <mergeCell ref="K53:M53"/>
    <mergeCell ref="A55:C55"/>
    <mergeCell ref="K55:M55"/>
    <mergeCell ref="A56:C56"/>
    <mergeCell ref="E56:I56"/>
    <mergeCell ref="K57:M57"/>
    <mergeCell ref="G16:M16"/>
    <mergeCell ref="G25:M25"/>
    <mergeCell ref="A52:C52"/>
    <mergeCell ref="E52:G52"/>
    <mergeCell ref="K52:M52"/>
    <mergeCell ref="I1:M1"/>
    <mergeCell ref="I2:M2"/>
    <mergeCell ref="I3:M3"/>
    <mergeCell ref="A1:F1"/>
    <mergeCell ref="A2:F2"/>
    <mergeCell ref="A3:F3"/>
    <mergeCell ref="C40:C42"/>
    <mergeCell ref="B40:B42"/>
    <mergeCell ref="A40:A42"/>
    <mergeCell ref="B36:B37"/>
    <mergeCell ref="A36:A37"/>
    <mergeCell ref="A34:A35"/>
    <mergeCell ref="B34:B35"/>
    <mergeCell ref="C38:C39"/>
    <mergeCell ref="C34:C35"/>
    <mergeCell ref="A38:A39"/>
    <mergeCell ref="B38:B39"/>
    <mergeCell ref="G31:M31"/>
    <mergeCell ref="G33:M33"/>
    <mergeCell ref="G34:M34"/>
    <mergeCell ref="G36:M36"/>
    <mergeCell ref="G37:M37"/>
    <mergeCell ref="G38:M38"/>
    <mergeCell ref="G39:M39"/>
  </mergeCells>
  <pageMargins left="0.5" right="0.25" top="0.25" bottom="0.2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CN CTM2 14TC</vt:lpstr>
      <vt:lpstr>Sheet3</vt:lpstr>
    </vt:vector>
  </TitlesOfParts>
  <Company>Wesmosis@Yahoo.Dk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khoacokhi</cp:lastModifiedBy>
  <cp:lastPrinted>2015-09-11T15:54:48Z</cp:lastPrinted>
  <dcterms:created xsi:type="dcterms:W3CDTF">2007-12-20T13:44:06Z</dcterms:created>
  <dcterms:modified xsi:type="dcterms:W3CDTF">2016-09-23T03:18:37Z</dcterms:modified>
</cp:coreProperties>
</file>